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O27" i="1" l="1"/>
  <c r="O17" i="1"/>
  <c r="O21" i="1"/>
  <c r="O24" i="1"/>
  <c r="O16" i="1"/>
  <c r="O18" i="1"/>
  <c r="O23" i="1"/>
  <c r="O12" i="1"/>
  <c r="O11" i="1"/>
  <c r="O7" i="1"/>
  <c r="O30" i="1"/>
  <c r="O28" i="1"/>
  <c r="O13" i="1"/>
  <c r="O31" i="1"/>
  <c r="O25" i="1"/>
  <c r="O15" i="1"/>
  <c r="O14" i="1"/>
  <c r="O19" i="1"/>
  <c r="O26" i="1"/>
  <c r="O9" i="1" l="1"/>
  <c r="O20" i="1"/>
  <c r="O22" i="1"/>
  <c r="O8" i="1"/>
  <c r="O10" i="1"/>
  <c r="O29" i="1"/>
  <c r="O32" i="1"/>
</calcChain>
</file>

<file path=xl/sharedStrings.xml><?xml version="1.0" encoding="utf-8"?>
<sst xmlns="http://schemas.openxmlformats.org/spreadsheetml/2006/main" count="162" uniqueCount="126">
  <si>
    <t>Ergebnisse</t>
  </si>
  <si>
    <t>Start</t>
  </si>
  <si>
    <t>Harsewinkel</t>
  </si>
  <si>
    <t>Witten</t>
  </si>
  <si>
    <t>Punkte</t>
  </si>
  <si>
    <t>Platz</t>
  </si>
  <si>
    <t>Nr.</t>
  </si>
  <si>
    <t>Name</t>
  </si>
  <si>
    <t>Vorname</t>
  </si>
  <si>
    <t>PLZ, Wohnort</t>
  </si>
  <si>
    <t>ADAC-Ortsclub</t>
  </si>
  <si>
    <t>Gesamt</t>
  </si>
  <si>
    <t>n.g. - nicht gewertet</t>
  </si>
  <si>
    <t>ung - unentschuldigt gefehlt</t>
  </si>
  <si>
    <t>e - entschuldigt gefehlt</t>
  </si>
  <si>
    <t>Recklinghausen</t>
  </si>
  <si>
    <t xml:space="preserve">Rüthen </t>
  </si>
  <si>
    <t>ADAC Youngster-Slalom-Cup 2016</t>
  </si>
  <si>
    <t>Klasse Einsteiger (Jahrgänge 1998 - 2000, erstmalige Teilnahme)</t>
  </si>
  <si>
    <t>Selm</t>
  </si>
  <si>
    <t xml:space="preserve">Harsewinkel </t>
  </si>
  <si>
    <t>Rüthen</t>
  </si>
  <si>
    <t>Wilnsdorf</t>
  </si>
  <si>
    <t>Fick</t>
  </si>
  <si>
    <t>Markus</t>
  </si>
  <si>
    <t>Jacquorie</t>
  </si>
  <si>
    <t>Florence</t>
  </si>
  <si>
    <t>Block</t>
  </si>
  <si>
    <t>Niklas</t>
  </si>
  <si>
    <t>van Dijk</t>
  </si>
  <si>
    <t>Yannick</t>
  </si>
  <si>
    <t>Rüschhoff</t>
  </si>
  <si>
    <t>Jonathan</t>
  </si>
  <si>
    <t>Windhövel</t>
  </si>
  <si>
    <t>Maximilian</t>
  </si>
  <si>
    <t>Pfeiffer</t>
  </si>
  <si>
    <t>Maurice</t>
  </si>
  <si>
    <t>Klein</t>
  </si>
  <si>
    <t>Lukas</t>
  </si>
  <si>
    <t>Vierhaus</t>
  </si>
  <si>
    <t>Alina</t>
  </si>
  <si>
    <t>Gläser</t>
  </si>
  <si>
    <t>Corinna</t>
  </si>
  <si>
    <t>Liekenbröcker</t>
  </si>
  <si>
    <t>Tobias</t>
  </si>
  <si>
    <t>Conredel</t>
  </si>
  <si>
    <t>Larissa</t>
  </si>
  <si>
    <t>Schlöffel</t>
  </si>
  <si>
    <t>Marie-Sophie</t>
  </si>
  <si>
    <t>Volk</t>
  </si>
  <si>
    <t>Simon</t>
  </si>
  <si>
    <t>Arens</t>
  </si>
  <si>
    <t>Nils</t>
  </si>
  <si>
    <t>Schneider</t>
  </si>
  <si>
    <t>Phil</t>
  </si>
  <si>
    <t>Hellweg</t>
  </si>
  <si>
    <t>Luca</t>
  </si>
  <si>
    <t>Wagner</t>
  </si>
  <si>
    <t>Luc</t>
  </si>
  <si>
    <t>Nordmeyer</t>
  </si>
  <si>
    <t>Niels</t>
  </si>
  <si>
    <t>Schmidt</t>
  </si>
  <si>
    <t>Jan-Niklas</t>
  </si>
  <si>
    <t>Bürger</t>
  </si>
  <si>
    <t>Ruben</t>
  </si>
  <si>
    <t>Kallweit</t>
  </si>
  <si>
    <t>Mika</t>
  </si>
  <si>
    <t>Fliß</t>
  </si>
  <si>
    <t>Christopher</t>
  </si>
  <si>
    <t xml:space="preserve">Schüttler </t>
  </si>
  <si>
    <t xml:space="preserve">Niclas </t>
  </si>
  <si>
    <t xml:space="preserve">Schniedertüns </t>
  </si>
  <si>
    <t>Pia</t>
  </si>
  <si>
    <t>Voß</t>
  </si>
  <si>
    <t>Dana</t>
  </si>
  <si>
    <t>59602 Rüthen</t>
  </si>
  <si>
    <t>MSC Bergstadt-Rüthen</t>
  </si>
  <si>
    <t>MSF Netphen</t>
  </si>
  <si>
    <t>AC Röhrtal</t>
  </si>
  <si>
    <t>Briloner AC</t>
  </si>
  <si>
    <t>AC Oelde</t>
  </si>
  <si>
    <t>RC Haltern</t>
  </si>
  <si>
    <t>MSC Altena</t>
  </si>
  <si>
    <t>AMSC Marl-Hüls</t>
  </si>
  <si>
    <t>MSF Warstein</t>
  </si>
  <si>
    <t>MSA PSV Gelsenkirchen</t>
  </si>
  <si>
    <t>AMC Hamm</t>
  </si>
  <si>
    <t>Olper AC</t>
  </si>
  <si>
    <t>MSC Soester-Börde</t>
  </si>
  <si>
    <t>OC-Siegerland-Nord</t>
  </si>
  <si>
    <t xml:space="preserve">MSC Süd-Sauerland </t>
  </si>
  <si>
    <t>57482 Wenden</t>
  </si>
  <si>
    <t>59846 Sundern</t>
  </si>
  <si>
    <t>59558 Lippstadt</t>
  </si>
  <si>
    <t>59929 Brilon</t>
  </si>
  <si>
    <t>59269 Beckum</t>
  </si>
  <si>
    <t>59329 Wadersloh</t>
  </si>
  <si>
    <t>45721 Haltern</t>
  </si>
  <si>
    <t>58762 Altena</t>
  </si>
  <si>
    <t>48317 Drensteinfurt</t>
  </si>
  <si>
    <t>59581 Warstein</t>
  </si>
  <si>
    <t>48429 Rheine</t>
  </si>
  <si>
    <t>45894 Gelsenkirchen</t>
  </si>
  <si>
    <t>57462 Olpe</t>
  </si>
  <si>
    <t>59457 Werl</t>
  </si>
  <si>
    <t>57223 Kreuztal</t>
  </si>
  <si>
    <t>48301 Nottuln</t>
  </si>
  <si>
    <t xml:space="preserve">57368 Lennestadt </t>
  </si>
  <si>
    <t>e</t>
  </si>
  <si>
    <t>ne</t>
  </si>
  <si>
    <t>x7,17</t>
  </si>
  <si>
    <t>x5</t>
  </si>
  <si>
    <t>x5,87</t>
  </si>
  <si>
    <t>x4,38</t>
  </si>
  <si>
    <t>x4,81</t>
  </si>
  <si>
    <t>x3,54</t>
  </si>
  <si>
    <t>x1,96</t>
  </si>
  <si>
    <t>x3,13</t>
  </si>
  <si>
    <t>x1,46</t>
  </si>
  <si>
    <t>x0,21</t>
  </si>
  <si>
    <t>x1,75</t>
  </si>
  <si>
    <t>x0,25</t>
  </si>
  <si>
    <t>x1,88</t>
  </si>
  <si>
    <t>x1,52</t>
  </si>
  <si>
    <t>x0,96</t>
  </si>
  <si>
    <t>x0,22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</si>
</sst>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7]General"/>
    <numFmt numFmtId="165" formatCode="[$-407]dd&quot;.&quot;mm&quot;.&quot;yyyy"/>
    <numFmt numFmtId="166" formatCode="[$-407]0.00"/>
    <numFmt numFmtId="167" formatCode="#,##0.00&quot; &quot;[$€-407];[Red]&quot;-&quot;#,##0.00&quot; &quot;[$€-407]"/>
  </numFmts>
  <fonts count="8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8"/>
      <color theme="1"/>
      <name val="Frank Goth C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36">
    <xf numFmtId="0" fontId="0" fillId="0" borderId="0" xfId="0"/>
    <xf numFmtId="164" fontId="4" fillId="0" borderId="0" xfId="1" applyFont="1"/>
    <xf numFmtId="164" fontId="1" fillId="0" borderId="0" xfId="1"/>
    <xf numFmtId="164" fontId="4" fillId="0" borderId="0" xfId="1" applyFont="1" applyAlignment="1">
      <alignment vertical="center"/>
    </xf>
    <xf numFmtId="164" fontId="5" fillId="0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164" fontId="5" fillId="2" borderId="1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left" vertical="center"/>
    </xf>
    <xf numFmtId="164" fontId="5" fillId="0" borderId="2" xfId="1" applyFont="1" applyFill="1" applyBorder="1" applyAlignment="1">
      <alignment horizontal="left" vertical="center"/>
    </xf>
    <xf numFmtId="165" fontId="5" fillId="2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164" fontId="6" fillId="0" borderId="3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6" fontId="6" fillId="2" borderId="2" xfId="1" applyNumberFormat="1" applyFont="1" applyFill="1" applyBorder="1" applyAlignment="1">
      <alignment horizontal="center" vertical="center"/>
    </xf>
    <xf numFmtId="166" fontId="6" fillId="4" borderId="2" xfId="1" applyNumberFormat="1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/>
    </xf>
    <xf numFmtId="166" fontId="5" fillId="2" borderId="2" xfId="1" applyNumberFormat="1" applyFont="1" applyFill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166" fontId="6" fillId="4" borderId="3" xfId="1" applyNumberFormat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center" vertical="center"/>
    </xf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/>
    </xf>
    <xf numFmtId="164" fontId="6" fillId="4" borderId="0" xfId="1" applyFont="1" applyFill="1" applyBorder="1" applyAlignment="1">
      <alignment vertical="center"/>
    </xf>
    <xf numFmtId="164" fontId="1" fillId="0" borderId="0" xfId="1" applyBorder="1"/>
    <xf numFmtId="164" fontId="1" fillId="4" borderId="0" xfId="1" applyFill="1" applyBorder="1"/>
    <xf numFmtId="2" fontId="6" fillId="0" borderId="3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11"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left style="thin">
          <color indexed="64"/>
        </left>
      </border>
    </dxf>
    <dxf>
      <fill>
        <patternFill patternType="solid">
          <fgColor indexed="64"/>
          <bgColor rgb="FFFFC000"/>
        </patternFill>
      </fill>
    </dxf>
    <dxf>
      <border outline="0"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360359</xdr:colOff>
      <xdr:row>0</xdr:row>
      <xdr:rowOff>57600</xdr:rowOff>
    </xdr:from>
    <xdr:ext cx="2086199" cy="89675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238034" y="57600"/>
          <a:ext cx="2086199" cy="8967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__Anonymous_Sheet_DB__1" displayName="__Anonymous_Sheet_DB__1" ref="B7:O32" headerRowCount="0" totalsRowShown="0">
  <sortState ref="B7:O32">
    <sortCondition descending="1" ref="O7:O32"/>
  </sortState>
  <tableColumns count="14">
    <tableColumn id="1" name="Spalte1" dataDxfId="10"/>
    <tableColumn id="2" name="Spalte2" dataDxfId="9"/>
    <tableColumn id="3" name="Spalte3" dataDxfId="8"/>
    <tableColumn id="4" name="Spalte4"/>
    <tableColumn id="5" name="Spalte5"/>
    <tableColumn id="6" name="Spalte6" dataDxfId="7"/>
    <tableColumn id="7" name="Spalte7" dataDxfId="6"/>
    <tableColumn id="8" name="Spalte8" dataDxfId="5"/>
    <tableColumn id="9" name="Spalte9" dataDxfId="4"/>
    <tableColumn id="10" name="Spalte10" dataDxfId="3"/>
    <tableColumn id="11" name="Spalte11" dataDxfId="2"/>
    <tableColumn id="12" name="Spalte12" dataDxfId="1"/>
    <tableColumn id="13" name="Spalte13" dataDxfId="0"/>
    <tableColumn id="14" name="Spalte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5"/>
  <sheetViews>
    <sheetView tabSelected="1" topLeftCell="A13" workbookViewId="0">
      <selection activeCell="B7" sqref="B7:O32"/>
    </sheetView>
  </sheetViews>
  <sheetFormatPr baseColWidth="10" defaultRowHeight="14.25"/>
  <cols>
    <col min="1" max="1" width="7" style="2" customWidth="1"/>
    <col min="2" max="2" width="6.75" style="2" customWidth="1"/>
    <col min="3" max="3" width="14.875" style="2" customWidth="1"/>
    <col min="4" max="4" width="13.25" style="2" customWidth="1"/>
    <col min="5" max="5" width="20.25" style="2" customWidth="1"/>
    <col min="6" max="6" width="27.75" style="2" customWidth="1"/>
    <col min="7" max="7" width="11.75" style="2" customWidth="1"/>
    <col min="8" max="10" width="11.125" style="2" customWidth="1"/>
    <col min="11" max="11" width="13.625" style="2" customWidth="1"/>
    <col min="12" max="12" width="10.625" style="2" customWidth="1"/>
    <col min="13" max="14" width="11.125" style="2" customWidth="1"/>
    <col min="15" max="15" width="11.5" style="2" customWidth="1"/>
    <col min="16" max="1024" width="9.75" style="2" customWidth="1"/>
  </cols>
  <sheetData>
    <row r="1" spans="1:15" ht="23.25">
      <c r="A1" s="1" t="s">
        <v>17</v>
      </c>
    </row>
    <row r="2" spans="1:15" ht="23.25">
      <c r="A2" s="1" t="s">
        <v>0</v>
      </c>
    </row>
    <row r="3" spans="1:15" ht="19.5" customHeight="1"/>
    <row r="4" spans="1:15" ht="36" customHeight="1">
      <c r="A4" s="3" t="s">
        <v>18</v>
      </c>
    </row>
    <row r="5" spans="1:15" ht="21.95" customHeight="1">
      <c r="A5" s="4"/>
      <c r="B5" s="4" t="s">
        <v>1</v>
      </c>
      <c r="C5" s="5"/>
      <c r="D5" s="6"/>
      <c r="E5" s="6"/>
      <c r="F5" s="4"/>
      <c r="G5" s="7" t="s">
        <v>2</v>
      </c>
      <c r="H5" s="4" t="s">
        <v>19</v>
      </c>
      <c r="I5" s="7" t="s">
        <v>21</v>
      </c>
      <c r="J5" s="4" t="s">
        <v>22</v>
      </c>
      <c r="K5" s="7" t="s">
        <v>15</v>
      </c>
      <c r="L5" s="4" t="s">
        <v>20</v>
      </c>
      <c r="M5" s="7" t="s">
        <v>16</v>
      </c>
      <c r="N5" s="4" t="s">
        <v>3</v>
      </c>
      <c r="O5" s="7" t="s">
        <v>4</v>
      </c>
    </row>
    <row r="6" spans="1:15" ht="21.95" customHeight="1">
      <c r="A6" s="8" t="s">
        <v>5</v>
      </c>
      <c r="B6" s="8" t="s">
        <v>6</v>
      </c>
      <c r="C6" s="9" t="s">
        <v>7</v>
      </c>
      <c r="D6" s="10" t="s">
        <v>8</v>
      </c>
      <c r="E6" s="10" t="s">
        <v>9</v>
      </c>
      <c r="F6" s="10" t="s">
        <v>10</v>
      </c>
      <c r="G6" s="11">
        <v>42470</v>
      </c>
      <c r="H6" s="12">
        <v>42484</v>
      </c>
      <c r="I6" s="11">
        <v>42498</v>
      </c>
      <c r="J6" s="12">
        <v>42512</v>
      </c>
      <c r="K6" s="11">
        <v>42526</v>
      </c>
      <c r="L6" s="12">
        <v>42540</v>
      </c>
      <c r="M6" s="11">
        <v>42610</v>
      </c>
      <c r="N6" s="12">
        <v>42624</v>
      </c>
      <c r="O6" s="13" t="s">
        <v>11</v>
      </c>
    </row>
    <row r="7" spans="1:15" ht="21.95" customHeight="1">
      <c r="A7" s="14">
        <v>1</v>
      </c>
      <c r="B7" s="15">
        <v>10</v>
      </c>
      <c r="C7" s="35" t="s">
        <v>55</v>
      </c>
      <c r="D7" s="33" t="s">
        <v>56</v>
      </c>
      <c r="E7" s="33" t="s">
        <v>95</v>
      </c>
      <c r="F7" s="34" t="s">
        <v>86</v>
      </c>
      <c r="G7" s="16">
        <v>9.42</v>
      </c>
      <c r="H7" s="17" t="s">
        <v>110</v>
      </c>
      <c r="I7" s="16">
        <v>7.71</v>
      </c>
      <c r="J7" s="17">
        <v>9.7899999999999991</v>
      </c>
      <c r="K7" s="16">
        <v>9.35</v>
      </c>
      <c r="L7" s="18">
        <v>8.9600000000000009</v>
      </c>
      <c r="M7" s="16">
        <v>8.91</v>
      </c>
      <c r="N7" s="17">
        <v>8.75</v>
      </c>
      <c r="O7" s="19">
        <f>SUM(G7:N7)</f>
        <v>62.89</v>
      </c>
    </row>
    <row r="8" spans="1:15" ht="21.95" customHeight="1">
      <c r="A8" s="20">
        <v>2</v>
      </c>
      <c r="B8" s="15">
        <v>25</v>
      </c>
      <c r="C8" s="35" t="s">
        <v>27</v>
      </c>
      <c r="D8" s="33" t="s">
        <v>28</v>
      </c>
      <c r="E8" s="33" t="s">
        <v>93</v>
      </c>
      <c r="F8" s="34" t="s">
        <v>76</v>
      </c>
      <c r="G8" s="16">
        <v>9.81</v>
      </c>
      <c r="H8" s="17">
        <v>8.91</v>
      </c>
      <c r="I8" s="16">
        <v>9.3800000000000008</v>
      </c>
      <c r="J8" s="17">
        <v>6.88</v>
      </c>
      <c r="K8" s="16" t="s">
        <v>111</v>
      </c>
      <c r="L8" s="18">
        <v>7.29</v>
      </c>
      <c r="M8" s="16">
        <v>9.35</v>
      </c>
      <c r="N8" s="17">
        <v>9.25</v>
      </c>
      <c r="O8" s="19">
        <f>SUM(G8:N8)</f>
        <v>60.870000000000005</v>
      </c>
    </row>
    <row r="9" spans="1:15" ht="21.95" customHeight="1">
      <c r="A9" s="20">
        <v>3</v>
      </c>
      <c r="B9" s="15">
        <v>20</v>
      </c>
      <c r="C9" s="35" t="s">
        <v>35</v>
      </c>
      <c r="D9" s="33" t="s">
        <v>36</v>
      </c>
      <c r="E9" s="33" t="s">
        <v>97</v>
      </c>
      <c r="F9" s="34" t="s">
        <v>81</v>
      </c>
      <c r="G9" s="16">
        <v>9.0399999999999991</v>
      </c>
      <c r="H9" s="17">
        <v>9.35</v>
      </c>
      <c r="I9" s="16">
        <v>8.5399999999999991</v>
      </c>
      <c r="J9" s="17" t="s">
        <v>115</v>
      </c>
      <c r="K9" s="16">
        <v>9.7799999999999994</v>
      </c>
      <c r="L9" s="18">
        <v>3.54</v>
      </c>
      <c r="M9" s="16">
        <v>8.0399999999999991</v>
      </c>
      <c r="N9" s="17">
        <v>9.75</v>
      </c>
      <c r="O9" s="19">
        <f>SUM(G9:N9)</f>
        <v>58.04</v>
      </c>
    </row>
    <row r="10" spans="1:15" ht="21.95" customHeight="1">
      <c r="A10" s="14">
        <v>4</v>
      </c>
      <c r="B10" s="15">
        <v>24</v>
      </c>
      <c r="C10" s="35" t="s">
        <v>29</v>
      </c>
      <c r="D10" s="33" t="s">
        <v>30</v>
      </c>
      <c r="E10" s="33" t="s">
        <v>94</v>
      </c>
      <c r="F10" s="34" t="s">
        <v>79</v>
      </c>
      <c r="G10" s="16">
        <v>7.5</v>
      </c>
      <c r="H10" s="21">
        <v>9.7799999999999994</v>
      </c>
      <c r="I10" s="22">
        <v>8.9600000000000009</v>
      </c>
      <c r="J10" s="21">
        <v>6.04</v>
      </c>
      <c r="K10" s="22">
        <v>6.74</v>
      </c>
      <c r="L10" s="18">
        <v>9.7899999999999991</v>
      </c>
      <c r="M10" s="16" t="s">
        <v>112</v>
      </c>
      <c r="N10" s="17">
        <v>8.25</v>
      </c>
      <c r="O10" s="19">
        <f>SUM(G10:N10)</f>
        <v>57.06</v>
      </c>
    </row>
    <row r="11" spans="1:15" ht="21.95" customHeight="1">
      <c r="A11" s="14">
        <v>5</v>
      </c>
      <c r="B11" s="15">
        <v>8</v>
      </c>
      <c r="C11" s="35" t="s">
        <v>57</v>
      </c>
      <c r="D11" s="33" t="s">
        <v>58</v>
      </c>
      <c r="E11" s="33" t="s">
        <v>75</v>
      </c>
      <c r="F11" s="34" t="s">
        <v>76</v>
      </c>
      <c r="G11" s="16">
        <v>7.12</v>
      </c>
      <c r="H11" s="21">
        <v>7.61</v>
      </c>
      <c r="I11" s="22">
        <v>9.7899999999999991</v>
      </c>
      <c r="J11" s="21" t="s">
        <v>113</v>
      </c>
      <c r="K11" s="22">
        <v>8.0399999999999991</v>
      </c>
      <c r="L11" s="18">
        <v>7.71</v>
      </c>
      <c r="M11" s="16">
        <v>9.7799999999999994</v>
      </c>
      <c r="N11" s="17">
        <v>4.75</v>
      </c>
      <c r="O11" s="19">
        <f>SUM(G11:N11)</f>
        <v>54.800000000000004</v>
      </c>
    </row>
    <row r="12" spans="1:15" ht="21.95" customHeight="1">
      <c r="A12" s="14">
        <v>6</v>
      </c>
      <c r="B12" s="15">
        <v>7</v>
      </c>
      <c r="C12" s="35" t="s">
        <v>59</v>
      </c>
      <c r="D12" s="33" t="s">
        <v>60</v>
      </c>
      <c r="E12" s="33" t="s">
        <v>95</v>
      </c>
      <c r="F12" s="34" t="s">
        <v>80</v>
      </c>
      <c r="G12" s="16" t="s">
        <v>114</v>
      </c>
      <c r="H12" s="17">
        <v>8.0399999999999991</v>
      </c>
      <c r="I12" s="22">
        <v>7.29</v>
      </c>
      <c r="J12" s="21">
        <v>9.3800000000000008</v>
      </c>
      <c r="K12" s="22">
        <v>8.91</v>
      </c>
      <c r="L12" s="18">
        <v>8.1300000000000008</v>
      </c>
      <c r="M12" s="16">
        <v>7.17</v>
      </c>
      <c r="N12" s="17">
        <v>5.75</v>
      </c>
      <c r="O12" s="19">
        <f>SUM(G12:N12)</f>
        <v>54.670000000000009</v>
      </c>
    </row>
    <row r="13" spans="1:15" ht="21.95" customHeight="1">
      <c r="A13" s="14">
        <v>7</v>
      </c>
      <c r="B13" s="15">
        <v>15</v>
      </c>
      <c r="C13" s="35" t="s">
        <v>49</v>
      </c>
      <c r="D13" s="33" t="s">
        <v>50</v>
      </c>
      <c r="E13" s="33" t="s">
        <v>101</v>
      </c>
      <c r="F13" s="34"/>
      <c r="G13" s="16">
        <v>7.88</v>
      </c>
      <c r="H13" s="21">
        <v>8.48</v>
      </c>
      <c r="I13" s="22">
        <v>6.46</v>
      </c>
      <c r="J13" s="21">
        <v>8.9600000000000009</v>
      </c>
      <c r="K13" s="22">
        <v>7.61</v>
      </c>
      <c r="L13" s="32">
        <v>4.38</v>
      </c>
      <c r="M13" s="22">
        <v>5</v>
      </c>
      <c r="N13" s="21" t="s">
        <v>108</v>
      </c>
      <c r="O13" s="19">
        <f>SUM(G13:N13)</f>
        <v>48.77</v>
      </c>
    </row>
    <row r="14" spans="1:15" ht="21.95" customHeight="1">
      <c r="A14" s="14">
        <v>8</v>
      </c>
      <c r="B14" s="15">
        <v>18</v>
      </c>
      <c r="C14" s="35" t="s">
        <v>41</v>
      </c>
      <c r="D14" s="33" t="s">
        <v>42</v>
      </c>
      <c r="E14" s="33" t="s">
        <v>99</v>
      </c>
      <c r="F14" s="34" t="s">
        <v>83</v>
      </c>
      <c r="G14" s="16">
        <v>4.04</v>
      </c>
      <c r="H14" s="21">
        <v>6.74</v>
      </c>
      <c r="I14" s="22">
        <v>6.88</v>
      </c>
      <c r="J14" s="21">
        <v>7.71</v>
      </c>
      <c r="K14" s="22" t="s">
        <v>116</v>
      </c>
      <c r="L14" s="18">
        <v>9.3800000000000008</v>
      </c>
      <c r="M14" s="16">
        <v>6.74</v>
      </c>
      <c r="N14" s="17">
        <v>3.75</v>
      </c>
      <c r="O14" s="19">
        <f>SUM(G14:N14)</f>
        <v>45.24</v>
      </c>
    </row>
    <row r="15" spans="1:15" ht="21.95" customHeight="1">
      <c r="A15" s="14">
        <v>9</v>
      </c>
      <c r="B15" s="15">
        <v>17</v>
      </c>
      <c r="C15" s="35" t="s">
        <v>43</v>
      </c>
      <c r="D15" s="33" t="s">
        <v>44</v>
      </c>
      <c r="E15" s="33" t="s">
        <v>95</v>
      </c>
      <c r="F15" s="34" t="s">
        <v>80</v>
      </c>
      <c r="G15" s="16">
        <v>8.27</v>
      </c>
      <c r="H15" s="21" t="s">
        <v>108</v>
      </c>
      <c r="I15" s="22">
        <v>5.21</v>
      </c>
      <c r="J15" s="21">
        <v>8.5399999999999991</v>
      </c>
      <c r="K15" s="22">
        <v>5.87</v>
      </c>
      <c r="L15" s="18">
        <v>6.88</v>
      </c>
      <c r="M15" s="16">
        <v>6.3</v>
      </c>
      <c r="N15" s="17">
        <v>2.25</v>
      </c>
      <c r="O15" s="19">
        <f>SUM(G15:N15)</f>
        <v>43.32</v>
      </c>
    </row>
    <row r="16" spans="1:15" ht="21.95" customHeight="1">
      <c r="A16" s="14">
        <v>10</v>
      </c>
      <c r="B16" s="15">
        <v>4</v>
      </c>
      <c r="C16" s="35" t="s">
        <v>65</v>
      </c>
      <c r="D16" s="33" t="s">
        <v>66</v>
      </c>
      <c r="E16" s="33" t="s">
        <v>105</v>
      </c>
      <c r="F16" s="34" t="s">
        <v>89</v>
      </c>
      <c r="G16" s="16">
        <v>5.19</v>
      </c>
      <c r="H16" s="21">
        <v>4.13</v>
      </c>
      <c r="I16" s="22">
        <v>2.29</v>
      </c>
      <c r="J16" s="21" t="s">
        <v>118</v>
      </c>
      <c r="K16" s="22">
        <v>6.3</v>
      </c>
      <c r="L16" s="18">
        <v>8.5399999999999991</v>
      </c>
      <c r="M16" s="16">
        <v>8.48</v>
      </c>
      <c r="N16" s="17">
        <v>7.75</v>
      </c>
      <c r="O16" s="19">
        <f>SUM(G16:N16)</f>
        <v>42.68</v>
      </c>
    </row>
    <row r="17" spans="1:15" ht="21.95" customHeight="1">
      <c r="A17" s="14">
        <v>11</v>
      </c>
      <c r="B17" s="15">
        <v>1</v>
      </c>
      <c r="C17" s="35" t="s">
        <v>71</v>
      </c>
      <c r="D17" s="33" t="s">
        <v>72</v>
      </c>
      <c r="E17" s="33" t="s">
        <v>100</v>
      </c>
      <c r="F17" s="34"/>
      <c r="G17" s="16">
        <v>5.96</v>
      </c>
      <c r="H17" s="21">
        <v>5</v>
      </c>
      <c r="I17" s="22">
        <v>8.1300000000000008</v>
      </c>
      <c r="J17" s="21" t="s">
        <v>117</v>
      </c>
      <c r="K17" s="22">
        <v>7.17</v>
      </c>
      <c r="L17" s="18">
        <v>6.04</v>
      </c>
      <c r="M17" s="16">
        <v>3.26</v>
      </c>
      <c r="N17" s="17">
        <v>5.25</v>
      </c>
      <c r="O17" s="19">
        <f>SUM(G17:N17)</f>
        <v>40.81</v>
      </c>
    </row>
    <row r="18" spans="1:15" ht="21.95" customHeight="1">
      <c r="A18" s="14">
        <v>12</v>
      </c>
      <c r="B18" s="15">
        <v>5</v>
      </c>
      <c r="C18" s="35" t="s">
        <v>63</v>
      </c>
      <c r="D18" s="33" t="s">
        <v>64</v>
      </c>
      <c r="E18" s="33" t="s">
        <v>104</v>
      </c>
      <c r="F18" s="34" t="s">
        <v>88</v>
      </c>
      <c r="G18" s="16">
        <v>6.35</v>
      </c>
      <c r="H18" s="21">
        <v>6.3</v>
      </c>
      <c r="I18" s="22" t="s">
        <v>119</v>
      </c>
      <c r="J18" s="21">
        <v>8.1300000000000008</v>
      </c>
      <c r="K18" s="22">
        <v>4.57</v>
      </c>
      <c r="L18" s="18">
        <v>5.63</v>
      </c>
      <c r="M18" s="16">
        <v>2.39</v>
      </c>
      <c r="N18" s="17">
        <v>7.25</v>
      </c>
      <c r="O18" s="19">
        <f>SUM(G18:N18)</f>
        <v>40.619999999999997</v>
      </c>
    </row>
    <row r="19" spans="1:15" ht="21.95" customHeight="1">
      <c r="A19" s="14">
        <v>13</v>
      </c>
      <c r="B19" s="15">
        <v>19</v>
      </c>
      <c r="C19" s="35" t="s">
        <v>39</v>
      </c>
      <c r="D19" s="33" t="s">
        <v>40</v>
      </c>
      <c r="E19" s="33" t="s">
        <v>97</v>
      </c>
      <c r="F19" s="34" t="s">
        <v>81</v>
      </c>
      <c r="G19" s="16">
        <v>6.73</v>
      </c>
      <c r="H19" s="21">
        <v>3.26</v>
      </c>
      <c r="I19" s="22">
        <v>4.79</v>
      </c>
      <c r="J19" s="21">
        <v>7.29</v>
      </c>
      <c r="K19" s="22">
        <v>8.48</v>
      </c>
      <c r="L19" s="18">
        <v>6.46</v>
      </c>
      <c r="M19" s="16" t="s">
        <v>116</v>
      </c>
      <c r="N19" s="17">
        <v>3.25</v>
      </c>
      <c r="O19" s="19">
        <f>SUM(G19:N19)</f>
        <v>40.26</v>
      </c>
    </row>
    <row r="20" spans="1:15" ht="21.95" customHeight="1">
      <c r="A20" s="14">
        <v>14</v>
      </c>
      <c r="B20" s="15">
        <v>22</v>
      </c>
      <c r="C20" s="35" t="s">
        <v>33</v>
      </c>
      <c r="D20" s="33" t="s">
        <v>34</v>
      </c>
      <c r="E20" s="33" t="s">
        <v>96</v>
      </c>
      <c r="F20" s="34" t="s">
        <v>80</v>
      </c>
      <c r="G20" s="23">
        <v>2.88</v>
      </c>
      <c r="H20" s="25">
        <v>5.87</v>
      </c>
      <c r="I20" s="24">
        <v>4.38</v>
      </c>
      <c r="J20" s="14">
        <v>4.79</v>
      </c>
      <c r="K20" s="24">
        <v>2.83</v>
      </c>
      <c r="L20" s="20">
        <v>5.21</v>
      </c>
      <c r="M20" s="23">
        <v>7.61</v>
      </c>
      <c r="N20" s="20" t="s">
        <v>120</v>
      </c>
      <c r="O20" s="19">
        <f>SUM(G20:N20)</f>
        <v>33.57</v>
      </c>
    </row>
    <row r="21" spans="1:15" ht="21.95" customHeight="1">
      <c r="A21" s="14">
        <v>15</v>
      </c>
      <c r="B21" s="15">
        <v>2</v>
      </c>
      <c r="C21" s="35" t="s">
        <v>69</v>
      </c>
      <c r="D21" s="33" t="s">
        <v>70</v>
      </c>
      <c r="E21" s="33" t="s">
        <v>107</v>
      </c>
      <c r="F21" s="34" t="s">
        <v>90</v>
      </c>
      <c r="G21" s="16">
        <v>5.58</v>
      </c>
      <c r="H21" s="21">
        <v>2.83</v>
      </c>
      <c r="I21" s="22">
        <v>3.96</v>
      </c>
      <c r="J21" s="21">
        <v>5.63</v>
      </c>
      <c r="K21" s="22">
        <v>3.7</v>
      </c>
      <c r="L21" s="18">
        <v>4.79</v>
      </c>
      <c r="M21" s="16">
        <v>4.13</v>
      </c>
      <c r="N21" s="17" t="s">
        <v>121</v>
      </c>
      <c r="O21" s="19">
        <f>SUM(G21:N21)</f>
        <v>30.619999999999997</v>
      </c>
    </row>
    <row r="22" spans="1:15" ht="21.95" customHeight="1">
      <c r="A22" s="14">
        <v>16</v>
      </c>
      <c r="B22" s="15">
        <v>23</v>
      </c>
      <c r="C22" s="35" t="s">
        <v>31</v>
      </c>
      <c r="D22" s="33" t="s">
        <v>32</v>
      </c>
      <c r="E22" s="33" t="s">
        <v>95</v>
      </c>
      <c r="F22" s="34" t="s">
        <v>80</v>
      </c>
      <c r="G22" s="31">
        <v>2.5</v>
      </c>
      <c r="H22" s="29">
        <v>5.43</v>
      </c>
      <c r="I22" s="24">
        <v>2.71</v>
      </c>
      <c r="J22" s="25">
        <v>6.46</v>
      </c>
      <c r="K22" s="24">
        <v>1.52</v>
      </c>
      <c r="L22" s="30" t="s">
        <v>122</v>
      </c>
      <c r="M22" s="23">
        <v>4.57</v>
      </c>
      <c r="N22" s="20">
        <v>4.25</v>
      </c>
      <c r="O22" s="19">
        <f>SUM(G22:N22)</f>
        <v>27.44</v>
      </c>
    </row>
    <row r="23" spans="1:15" ht="21.95" customHeight="1">
      <c r="A23" s="14">
        <v>17</v>
      </c>
      <c r="B23" s="15">
        <v>6</v>
      </c>
      <c r="C23" s="35" t="s">
        <v>61</v>
      </c>
      <c r="D23" s="33" t="s">
        <v>62</v>
      </c>
      <c r="E23" s="33" t="s">
        <v>103</v>
      </c>
      <c r="F23" s="34" t="s">
        <v>87</v>
      </c>
      <c r="G23" s="16">
        <v>1.73</v>
      </c>
      <c r="H23" s="21" t="s">
        <v>123</v>
      </c>
      <c r="I23" s="22">
        <v>3.54</v>
      </c>
      <c r="J23" s="21">
        <v>3.96</v>
      </c>
      <c r="K23" s="22">
        <v>4.13</v>
      </c>
      <c r="L23" s="18">
        <v>2.29</v>
      </c>
      <c r="M23" s="16">
        <v>2.83</v>
      </c>
      <c r="N23" s="17">
        <v>6.75</v>
      </c>
      <c r="O23" s="19">
        <f>SUM(G23:N23)</f>
        <v>25.229999999999997</v>
      </c>
    </row>
    <row r="24" spans="1:15" ht="21.95" customHeight="1">
      <c r="A24" s="14">
        <v>18</v>
      </c>
      <c r="B24" s="15">
        <v>3</v>
      </c>
      <c r="C24" s="35" t="s">
        <v>67</v>
      </c>
      <c r="D24" s="33" t="s">
        <v>68</v>
      </c>
      <c r="E24" s="33" t="s">
        <v>106</v>
      </c>
      <c r="F24" s="34"/>
      <c r="G24" s="16">
        <v>8.65</v>
      </c>
      <c r="H24" s="21">
        <v>4.57</v>
      </c>
      <c r="I24" s="22">
        <v>6.04</v>
      </c>
      <c r="J24" s="21" t="s">
        <v>108</v>
      </c>
      <c r="K24" s="22">
        <v>5.43</v>
      </c>
      <c r="L24" s="18" t="s">
        <v>108</v>
      </c>
      <c r="M24" s="16" t="s">
        <v>108</v>
      </c>
      <c r="N24" s="17" t="s">
        <v>109</v>
      </c>
      <c r="O24" s="19">
        <f>SUM(G24:N24)</f>
        <v>24.69</v>
      </c>
    </row>
    <row r="25" spans="1:15" ht="21.95" customHeight="1">
      <c r="A25" s="14">
        <v>19</v>
      </c>
      <c r="B25" s="15">
        <v>16</v>
      </c>
      <c r="C25" s="35" t="s">
        <v>45</v>
      </c>
      <c r="D25" s="33" t="s">
        <v>46</v>
      </c>
      <c r="E25" s="33" t="s">
        <v>75</v>
      </c>
      <c r="F25" s="34" t="s">
        <v>76</v>
      </c>
      <c r="G25" s="16" t="s">
        <v>124</v>
      </c>
      <c r="H25" s="21">
        <v>2.39</v>
      </c>
      <c r="I25" s="22">
        <v>3.13</v>
      </c>
      <c r="J25" s="21">
        <v>2.29</v>
      </c>
      <c r="K25" s="22">
        <v>2.39</v>
      </c>
      <c r="L25" s="18">
        <v>1.46</v>
      </c>
      <c r="M25" s="16">
        <v>5.43</v>
      </c>
      <c r="N25" s="17">
        <v>6.25</v>
      </c>
      <c r="O25" s="19">
        <f>SUM(G25:N25)</f>
        <v>23.34</v>
      </c>
    </row>
    <row r="26" spans="1:15" ht="21.95" customHeight="1">
      <c r="A26" s="14">
        <v>20</v>
      </c>
      <c r="B26" s="15">
        <v>21</v>
      </c>
      <c r="C26" s="35" t="s">
        <v>37</v>
      </c>
      <c r="D26" s="33" t="s">
        <v>38</v>
      </c>
      <c r="E26" s="33" t="s">
        <v>98</v>
      </c>
      <c r="F26" s="34" t="s">
        <v>82</v>
      </c>
      <c r="G26" s="16">
        <v>4.42</v>
      </c>
      <c r="H26" s="21">
        <v>1.96</v>
      </c>
      <c r="I26" s="22">
        <v>1.04</v>
      </c>
      <c r="J26" s="21">
        <v>1.88</v>
      </c>
      <c r="K26" s="22">
        <v>3.26</v>
      </c>
      <c r="L26" s="18">
        <v>3.96</v>
      </c>
      <c r="M26" s="16" t="s">
        <v>125</v>
      </c>
      <c r="N26" s="17">
        <v>2.75</v>
      </c>
      <c r="O26" s="19">
        <f>SUM(G26:N26)</f>
        <v>19.27</v>
      </c>
    </row>
    <row r="27" spans="1:15" ht="21.95" customHeight="1">
      <c r="A27" s="14">
        <v>21</v>
      </c>
      <c r="B27" s="15">
        <v>29</v>
      </c>
      <c r="C27" s="35" t="s">
        <v>73</v>
      </c>
      <c r="D27" s="33" t="s">
        <v>74</v>
      </c>
      <c r="E27" s="33" t="s">
        <v>75</v>
      </c>
      <c r="F27" s="34" t="s">
        <v>76</v>
      </c>
      <c r="G27" s="16">
        <v>2.12</v>
      </c>
      <c r="H27" s="21" t="s">
        <v>108</v>
      </c>
      <c r="I27" s="22">
        <v>1.46</v>
      </c>
      <c r="J27" s="21">
        <v>5.21</v>
      </c>
      <c r="K27" s="22">
        <v>1.0900000000000001</v>
      </c>
      <c r="L27" s="18">
        <v>2.71</v>
      </c>
      <c r="M27" s="16">
        <v>3.7</v>
      </c>
      <c r="N27" s="17" t="s">
        <v>108</v>
      </c>
      <c r="O27" s="19">
        <f>SUM(G27:N27)</f>
        <v>16.29</v>
      </c>
    </row>
    <row r="28" spans="1:15" ht="21.95" customHeight="1">
      <c r="A28" s="14">
        <v>22</v>
      </c>
      <c r="B28" s="15">
        <v>11</v>
      </c>
      <c r="C28" s="35" t="s">
        <v>51</v>
      </c>
      <c r="D28" s="33" t="s">
        <v>52</v>
      </c>
      <c r="E28" s="33" t="s">
        <v>102</v>
      </c>
      <c r="F28" s="34" t="s">
        <v>85</v>
      </c>
      <c r="G28" s="16">
        <v>3.27</v>
      </c>
      <c r="H28" s="21">
        <v>3.7</v>
      </c>
      <c r="I28" s="22">
        <v>1.88</v>
      </c>
      <c r="J28" s="21">
        <v>1.04</v>
      </c>
      <c r="K28" s="22">
        <v>0.65</v>
      </c>
      <c r="L28" s="18">
        <v>0.63</v>
      </c>
      <c r="M28" s="16" t="s">
        <v>108</v>
      </c>
      <c r="N28" s="17" t="s">
        <v>108</v>
      </c>
      <c r="O28" s="19">
        <f>SUM(G28:N28)</f>
        <v>11.170000000000002</v>
      </c>
    </row>
    <row r="29" spans="1:15" ht="21.95" customHeight="1">
      <c r="A29" s="14">
        <v>23</v>
      </c>
      <c r="B29" s="15">
        <v>27</v>
      </c>
      <c r="C29" s="35" t="s">
        <v>23</v>
      </c>
      <c r="D29" s="33" t="s">
        <v>24</v>
      </c>
      <c r="E29" s="33" t="s">
        <v>91</v>
      </c>
      <c r="F29" s="34" t="s">
        <v>77</v>
      </c>
      <c r="G29" s="16">
        <v>3.65</v>
      </c>
      <c r="H29" s="21">
        <v>1.0900000000000001</v>
      </c>
      <c r="I29" s="22">
        <v>5.63</v>
      </c>
      <c r="J29" s="21">
        <v>0.21</v>
      </c>
      <c r="K29" s="22" t="s">
        <v>108</v>
      </c>
      <c r="L29" s="18" t="s">
        <v>108</v>
      </c>
      <c r="M29" s="16" t="s">
        <v>108</v>
      </c>
      <c r="N29" s="17" t="s">
        <v>109</v>
      </c>
      <c r="O29" s="19">
        <f>SUM(G29:N29)</f>
        <v>10.580000000000002</v>
      </c>
    </row>
    <row r="30" spans="1:15" ht="21.95" customHeight="1">
      <c r="A30" s="14">
        <v>24</v>
      </c>
      <c r="B30" s="15">
        <v>12</v>
      </c>
      <c r="C30" s="35" t="s">
        <v>53</v>
      </c>
      <c r="D30" s="33" t="s">
        <v>54</v>
      </c>
      <c r="E30" s="33" t="s">
        <v>102</v>
      </c>
      <c r="F30" s="34" t="s">
        <v>85</v>
      </c>
      <c r="G30" s="16">
        <v>1.35</v>
      </c>
      <c r="H30" s="21">
        <v>0.65</v>
      </c>
      <c r="I30" s="22" t="s">
        <v>108</v>
      </c>
      <c r="J30" s="21">
        <v>2.71</v>
      </c>
      <c r="K30" s="22" t="s">
        <v>108</v>
      </c>
      <c r="L30" s="18">
        <v>3.13</v>
      </c>
      <c r="M30" s="16">
        <v>1.0900000000000001</v>
      </c>
      <c r="N30" s="17">
        <v>1.25</v>
      </c>
      <c r="O30" s="19">
        <f>SUM(G30:N30)</f>
        <v>10.18</v>
      </c>
    </row>
    <row r="31" spans="1:15" ht="21.95" customHeight="1">
      <c r="A31" s="14">
        <v>25</v>
      </c>
      <c r="B31" s="15">
        <v>14</v>
      </c>
      <c r="C31" s="35" t="s">
        <v>47</v>
      </c>
      <c r="D31" s="33" t="s">
        <v>48</v>
      </c>
      <c r="E31" s="33" t="s">
        <v>100</v>
      </c>
      <c r="F31" s="34" t="s">
        <v>84</v>
      </c>
      <c r="G31" s="16">
        <v>0.57999999999999996</v>
      </c>
      <c r="H31" s="21">
        <v>0.22</v>
      </c>
      <c r="I31" s="22">
        <v>0.63</v>
      </c>
      <c r="J31" s="21">
        <v>0.63</v>
      </c>
      <c r="K31" s="22">
        <v>0.22</v>
      </c>
      <c r="L31" s="18">
        <v>0.21</v>
      </c>
      <c r="M31" s="16">
        <v>1.52</v>
      </c>
      <c r="N31" s="17" t="s">
        <v>108</v>
      </c>
      <c r="O31" s="19">
        <f>SUM(G31:N31)</f>
        <v>4.01</v>
      </c>
    </row>
    <row r="32" spans="1:15" ht="21.95" customHeight="1">
      <c r="A32" s="14">
        <v>26</v>
      </c>
      <c r="B32" s="15">
        <v>26</v>
      </c>
      <c r="C32" s="35" t="s">
        <v>25</v>
      </c>
      <c r="D32" s="33" t="s">
        <v>26</v>
      </c>
      <c r="E32" s="33" t="s">
        <v>92</v>
      </c>
      <c r="F32" s="34" t="s">
        <v>78</v>
      </c>
      <c r="G32" s="16">
        <v>0.19</v>
      </c>
      <c r="H32" s="21" t="s">
        <v>108</v>
      </c>
      <c r="I32" s="22" t="s">
        <v>108</v>
      </c>
      <c r="J32" s="21" t="s">
        <v>108</v>
      </c>
      <c r="K32" s="22" t="s">
        <v>108</v>
      </c>
      <c r="L32" s="18">
        <v>1.04</v>
      </c>
      <c r="M32" s="16">
        <v>0.65</v>
      </c>
      <c r="N32" s="17">
        <v>0.75</v>
      </c>
      <c r="O32" s="19">
        <f>SUM(G32:N32)</f>
        <v>2.63</v>
      </c>
    </row>
    <row r="35" spans="3:7">
      <c r="C35" s="26" t="s">
        <v>12</v>
      </c>
      <c r="D35" s="27"/>
      <c r="F35" s="27" t="s">
        <v>13</v>
      </c>
      <c r="G35" s="28" t="s">
        <v>14</v>
      </c>
    </row>
  </sheetData>
  <sortState ref="A7:O32">
    <sortCondition descending="1" ref="O7:O32"/>
  </sortState>
  <pageMargins left="0.39370078740157483" right="0.39370078740157483" top="1.3779527559055118" bottom="0.98425196850393704" header="0.98425196850393704" footer="0.59055118110236227"/>
  <pageSetup paperSize="9" scale="58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baseColWidth="10" defaultRowHeight="14.25"/>
  <cols>
    <col min="1" max="1024" width="9.75" style="2" customWidth="1"/>
  </cols>
  <sheetData/>
  <pageMargins left="0.78740157480314954" right="0.78740157480314954" top="1.3775590551181101" bottom="1.3775590551181101" header="0.98385826771653528" footer="0.98385826771653528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baseColWidth="10" defaultRowHeight="14.25"/>
  <cols>
    <col min="1" max="1024" width="9.75" style="2" customWidth="1"/>
  </cols>
  <sheetData/>
  <pageMargins left="0.78740157480314954" right="0.78740157480314954" top="1.3775590551181101" bottom="1.3775590551181101" header="0.98385826771653528" footer="0.9838582677165352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Schacknat, Jutta</dc:creator>
  <cp:lastModifiedBy>Marco Jeuschede</cp:lastModifiedBy>
  <cp:lastPrinted>2016-09-11T10:38:41Z</cp:lastPrinted>
  <dcterms:created xsi:type="dcterms:W3CDTF">2014-09-24T08:52:35Z</dcterms:created>
  <dcterms:modified xsi:type="dcterms:W3CDTF">2016-09-11T10:38:53Z</dcterms:modified>
</cp:coreProperties>
</file>